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sensecz-my.sharepoint.com/personal/pokorna_comsense_cz/Documents/Plocha/Nová videa/Duplicity/"/>
    </mc:Choice>
  </mc:AlternateContent>
  <xr:revisionPtr revIDLastSave="32" documentId="8_{55E124D7-991C-4638-8601-1E9D7A62A4C2}" xr6:coauthVersionLast="47" xr6:coauthVersionMax="47" xr10:uidLastSave="{87E13319-29BF-4E79-AF37-0D6B0B977E7A}"/>
  <bookViews>
    <workbookView xWindow="-120" yWindow="-120" windowWidth="29040" windowHeight="15840" activeTab="1" xr2:uid="{C809B7AA-2485-4EC0-B3F1-CB83A8DD538D}"/>
  </bookViews>
  <sheets>
    <sheet name="Info" sheetId="3" r:id="rId1"/>
    <sheet name="Duplicity" sheetId="1" r:id="rId2"/>
    <sheet name="Duplicity řešení" sheetId="2" r:id="rId3"/>
  </sheets>
  <definedNames>
    <definedName name="_xlnm._FilterDatabase" localSheetId="1" hidden="1">Duplicity!$A$3:$A$20</definedName>
    <definedName name="_xlnm._FilterDatabase" localSheetId="2" hidden="1">'Duplicity řešení'!$A$3:$A$20</definedName>
    <definedName name="_xlnm.Extract" localSheetId="1">Duplicity!$E$3</definedName>
    <definedName name="_xlnm.Extract" localSheetId="2">'Duplicity řešení'!$E$3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 a="1"/>
  <c r="D69" i="2" s="1"/>
  <c r="D67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I4" i="2" a="1"/>
  <c r="I4" i="2" s="1"/>
  <c r="G4" i="2" a="1"/>
  <c r="G4" i="2" s="1"/>
  <c r="I5" i="2" l="1" a="1"/>
  <c r="I5" i="2" s="1"/>
  <c r="I6" i="2" l="1" a="1"/>
  <c r="I6" i="2" s="1"/>
  <c r="I7" i="2" l="1" a="1"/>
  <c r="I7" i="2" s="1"/>
  <c r="I8" i="2" l="1" a="1"/>
  <c r="I8" i="2" s="1"/>
  <c r="I9" i="2" l="1" a="1"/>
  <c r="I9" i="2" s="1"/>
  <c r="I10" i="2" l="1" a="1"/>
  <c r="I10" i="2" s="1"/>
  <c r="I11" i="2" s="1" a="1"/>
  <c r="I11" i="2" s="1"/>
  <c r="I12" i="2" s="1" a="1"/>
  <c r="I12" i="2" s="1"/>
  <c r="I13" i="2" s="1" a="1"/>
  <c r="I13" i="2" s="1"/>
  <c r="I14" i="2" s="1" a="1"/>
  <c r="I14" i="2" s="1"/>
  <c r="I15" i="2" s="1" a="1"/>
  <c r="I15" i="2" s="1"/>
  <c r="I16" i="2" s="1" a="1"/>
  <c r="I16" i="2" s="1"/>
  <c r="I17" i="2" s="1" a="1"/>
  <c r="I17" i="2" s="1"/>
  <c r="I18" i="2" s="1" a="1"/>
  <c r="I18" i="2" s="1"/>
  <c r="I19" i="2" s="1" a="1"/>
  <c r="I19" i="2" s="1"/>
  <c r="I20" i="2" s="1" a="1"/>
  <c r="I2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<sst xmlns="http://schemas.openxmlformats.org/spreadsheetml/2006/main" count="188" uniqueCount="21">
  <si>
    <t>Duplicity v Excelu</t>
  </si>
  <si>
    <t>Produkt</t>
  </si>
  <si>
    <t>Kalhoty</t>
  </si>
  <si>
    <t>Košile</t>
  </si>
  <si>
    <t>Šaty</t>
  </si>
  <si>
    <t>Sukně</t>
  </si>
  <si>
    <t>Botasky</t>
  </si>
  <si>
    <t>Kabelky</t>
  </si>
  <si>
    <t>Opasky</t>
  </si>
  <si>
    <t>Trička</t>
  </si>
  <si>
    <t>Kabáty</t>
  </si>
  <si>
    <t>Kozačky</t>
  </si>
  <si>
    <t>Duplicita</t>
  </si>
  <si>
    <t>Počet duplicit</t>
  </si>
  <si>
    <t>Počet jedinečných</t>
  </si>
  <si>
    <t>Jedná se o cvičný excelový soubor z webu Akademie Excelu, který je dostupný na</t>
  </si>
  <si>
    <t>Akademie Excelu</t>
  </si>
  <si>
    <t xml:space="preserve">Pro více video návodů navštivte náš Youtube kanál Akademie Excelu nebo web Akademie Excelu. </t>
  </si>
  <si>
    <t>Youtube Akademie Excelu</t>
  </si>
  <si>
    <t>Facebook Akademie Excelu</t>
  </si>
  <si>
    <t>LinkedIn Akademie Excelu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</si>
</sst>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0" fillId="3" borderId="0" xfId="0" applyFill="1"/>
    <xf numFmtId="0" fontId="0" fillId="3" borderId="0" xfId="0" applyFill="1"/>
    <xf numFmtId="0" fontId="4" fillId="3" borderId="0" xfId="1" applyFill="1"/>
    <xf numFmtId="0" fontId="4" fillId="3" borderId="0" xfId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4" fillId="3" borderId="0" xfId="1" applyFill="1" applyAlignment="1">
      <alignment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akademieexcelu.cz/kurz-excel-365-masterclass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63200" cy="1754762"/>
    <xdr:pic>
      <xdr:nvPicPr>
        <xdr:cNvPr id="2" name="Obrázek 1">
          <a:extLst>
            <a:ext uri="{FF2B5EF4-FFF2-40B4-BE49-F238E27FC236}">
              <a16:creationId xmlns:a16="http://schemas.microsoft.com/office/drawing/2014/main" id="{1B1EDEDD-C0EE-45A6-A837-0B4FD0AF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0" cy="1754762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13</xdr:row>
      <xdr:rowOff>76200</xdr:rowOff>
    </xdr:from>
    <xdr:ext cx="581025" cy="581025"/>
    <xdr:pic>
      <xdr:nvPicPr>
        <xdr:cNvPr id="3" name="Obrázek 2" descr="YouTube – Aplikace na Google Play">
          <a:extLst>
            <a:ext uri="{FF2B5EF4-FFF2-40B4-BE49-F238E27FC236}">
              <a16:creationId xmlns:a16="http://schemas.microsoft.com/office/drawing/2014/main" id="{65EF9CF5-85B7-45AD-A1ED-36672570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527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16</xdr:row>
      <xdr:rowOff>28575</xdr:rowOff>
    </xdr:from>
    <xdr:ext cx="390525" cy="390525"/>
    <xdr:pic>
      <xdr:nvPicPr>
        <xdr:cNvPr id="4" name="Obrázek 3" descr="Aplikace Facebook dostává redesign, mění ikonu i Messenger - Appliště">
          <a:extLst>
            <a:ext uri="{FF2B5EF4-FFF2-40B4-BE49-F238E27FC236}">
              <a16:creationId xmlns:a16="http://schemas.microsoft.com/office/drawing/2014/main" id="{7F299B0F-BD17-4E14-9763-CE8BC28A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765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123826</xdr:colOff>
      <xdr:row>18</xdr:row>
      <xdr:rowOff>76200</xdr:rowOff>
    </xdr:from>
    <xdr:ext cx="342900" cy="371475"/>
    <xdr:pic>
      <xdr:nvPicPr>
        <xdr:cNvPr id="5" name="Obrázek 4" descr="ikona-linkedin | Blog netpromotion">
          <a:extLst>
            <a:ext uri="{FF2B5EF4-FFF2-40B4-BE49-F238E27FC236}">
              <a16:creationId xmlns:a16="http://schemas.microsoft.com/office/drawing/2014/main" id="{47967F8A-3FD9-40F8-95EB-1941EFFE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505200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</xdr:colOff>
      <xdr:row>21</xdr:row>
      <xdr:rowOff>104775</xdr:rowOff>
    </xdr:from>
    <xdr:to>
      <xdr:col>10</xdr:col>
      <xdr:colOff>457199</xdr:colOff>
      <xdr:row>40</xdr:row>
      <xdr:rowOff>151805</xdr:rowOff>
    </xdr:to>
    <xdr:pic>
      <xdr:nvPicPr>
        <xdr:cNvPr id="6" name="Obrázek 5" descr="Obsah obrázku text, Lidská tvář, oblečení, osoba&#10;&#10;Popis byl vytvořen automatick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F0E2A8-4913-4B3B-A7B8-5F852F5F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" y="4105275"/>
          <a:ext cx="6518275" cy="36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company/76513897/admin/" TargetMode="External"/><Relationship Id="rId2" Type="http://schemas.openxmlformats.org/officeDocument/2006/relationships/hyperlink" Target="https://www.facebook.com/akademieexcelu" TargetMode="External"/><Relationship Id="rId1" Type="http://schemas.openxmlformats.org/officeDocument/2006/relationships/hyperlink" Target="https://www.youtube.com/channel/UC0ORfwF-_QpsjFlfd3Qs-u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kademieexc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0487-0A31-4D64-84D7-6122E1C9AD90}">
  <dimension ref="A1:AB42"/>
  <sheetViews>
    <sheetView workbookViewId="0">
      <selection activeCell="P13" sqref="P13"/>
    </sheetView>
  </sheetViews>
  <sheetFormatPr defaultRowHeight="15" x14ac:dyDescent="0.25"/>
  <sheetData>
    <row r="1" spans="1:2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6" t="s">
        <v>15</v>
      </c>
      <c r="B11" s="6"/>
      <c r="C11" s="6"/>
      <c r="D11" s="6"/>
      <c r="E11" s="6"/>
      <c r="F11" s="6"/>
      <c r="G11" s="6"/>
      <c r="H11" s="6"/>
      <c r="I11" s="7" t="s">
        <v>16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5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5"/>
      <c r="B15" s="8" t="s">
        <v>18</v>
      </c>
      <c r="C15" s="9"/>
      <c r="D15" s="9"/>
      <c r="E15" s="9"/>
      <c r="F15" s="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5"/>
      <c r="B16" s="8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5"/>
      <c r="B17" s="8" t="s">
        <v>19</v>
      </c>
      <c r="C17" s="10"/>
      <c r="D17" s="10"/>
      <c r="E17" s="10"/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5"/>
      <c r="B18" s="8"/>
      <c r="C18" s="10"/>
      <c r="D18" s="10"/>
      <c r="E18" s="10"/>
      <c r="F18" s="1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5"/>
      <c r="B19" s="8" t="s">
        <v>20</v>
      </c>
      <c r="C19" s="10"/>
      <c r="D19" s="10"/>
      <c r="E19" s="10"/>
      <c r="F19" s="1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25">
      <c r="A20" s="5"/>
      <c r="B20" s="8"/>
      <c r="C20" s="10"/>
      <c r="D20" s="10"/>
      <c r="E20" s="10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</sheetData>
  <sheetProtection algorithmName="SHA-512" hashValue="KqkMuGyj1Th2YPe3ZDefhiiZRlQs5+9ckJtbdKsrCWqrtctCHza81/ZTVrJwJbExeju6MhZxGoX3vSDxALwMsw==" saltValue="FyMhCokCVbV3ijLaRMaNxg==" spinCount="100000" sheet="1" objects="1" scenarios="1"/>
  <mergeCells count="4">
    <mergeCell ref="A11:H11"/>
    <mergeCell ref="B15:F16"/>
    <mergeCell ref="B17:F18"/>
    <mergeCell ref="B19:F20"/>
  </mergeCells>
  <hyperlinks>
    <hyperlink ref="B15" r:id="rId1" display="a" xr:uid="{1463E356-622A-4AF4-B6E5-B5AB1F7A4ADC}"/>
    <hyperlink ref="B17:F18" r:id="rId2" display="Facebook Akademie Excelu" xr:uid="{39F3352B-2334-4783-B5A4-C00062FF6D58}"/>
    <hyperlink ref="B19:F20" r:id="rId3" display="LinkedIn Akademie Excelu" xr:uid="{413B723C-2B22-445F-9B34-2380C9C1CDF2}"/>
    <hyperlink ref="I11" r:id="rId4" xr:uid="{CFA21688-52A6-4E8E-8B27-5D6B257426D2}"/>
  </hyperlinks>
  <pageMargins left="0.7" right="0.7" top="0.78740157499999996" bottom="0.78740157499999996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44E4-7031-454E-A67D-D982CADC575E}">
  <dimension ref="A1:I83"/>
  <sheetViews>
    <sheetView tabSelected="1" topLeftCell="A28" zoomScale="160" zoomScaleNormal="160" workbookViewId="0">
      <selection activeCell="E73" sqref="E73"/>
    </sheetView>
  </sheetViews>
  <sheetFormatPr defaultRowHeight="15" x14ac:dyDescent="0.25"/>
  <cols>
    <col min="1" max="1" width="14.5703125" customWidth="1"/>
    <col min="2" max="2" width="13.85546875" customWidth="1"/>
    <col min="3" max="3" width="17" bestFit="1" customWidth="1"/>
    <col min="4" max="4" width="10.42578125" customWidth="1"/>
    <col min="5" max="5" width="14.5703125" customWidth="1"/>
    <col min="6" max="6" width="9.140625" customWidth="1"/>
    <col min="7" max="7" width="14.5703125" customWidth="1"/>
    <col min="8" max="8" width="9.140625" customWidth="1"/>
    <col min="9" max="9" width="14.5703125" customWidth="1"/>
  </cols>
  <sheetData>
    <row r="1" spans="1:9" x14ac:dyDescent="0.25">
      <c r="A1" s="1" t="s">
        <v>0</v>
      </c>
    </row>
    <row r="3" spans="1:9" x14ac:dyDescent="0.25">
      <c r="A3" s="2" t="s">
        <v>1</v>
      </c>
      <c r="C3" s="2" t="s">
        <v>1</v>
      </c>
      <c r="E3" s="2" t="s">
        <v>1</v>
      </c>
      <c r="G3" s="2" t="s">
        <v>1</v>
      </c>
      <c r="I3" s="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11</v>
      </c>
    </row>
    <row r="8" spans="1:9" x14ac:dyDescent="0.25">
      <c r="A8" t="s">
        <v>5</v>
      </c>
    </row>
    <row r="9" spans="1:9" x14ac:dyDescent="0.25">
      <c r="A9" t="s">
        <v>10</v>
      </c>
    </row>
    <row r="10" spans="1:9" x14ac:dyDescent="0.25">
      <c r="A10" t="s">
        <v>6</v>
      </c>
    </row>
    <row r="11" spans="1:9" x14ac:dyDescent="0.25">
      <c r="A11" t="s">
        <v>9</v>
      </c>
    </row>
    <row r="12" spans="1:9" x14ac:dyDescent="0.25">
      <c r="A12" t="s">
        <v>5</v>
      </c>
    </row>
    <row r="13" spans="1:9" x14ac:dyDescent="0.25">
      <c r="A13" t="s">
        <v>10</v>
      </c>
    </row>
    <row r="14" spans="1:9" x14ac:dyDescent="0.25">
      <c r="A14" t="s">
        <v>2</v>
      </c>
    </row>
    <row r="15" spans="1:9" x14ac:dyDescent="0.25">
      <c r="A15" t="s">
        <v>9</v>
      </c>
    </row>
    <row r="16" spans="1:9" x14ac:dyDescent="0.25">
      <c r="A16" t="s">
        <v>3</v>
      </c>
    </row>
    <row r="17" spans="1:1" x14ac:dyDescent="0.25">
      <c r="A17" t="s">
        <v>8</v>
      </c>
    </row>
    <row r="18" spans="1:1" x14ac:dyDescent="0.25">
      <c r="A18" t="s">
        <v>7</v>
      </c>
    </row>
    <row r="19" spans="1:1" x14ac:dyDescent="0.25">
      <c r="A19" t="s">
        <v>5</v>
      </c>
    </row>
    <row r="20" spans="1:1" x14ac:dyDescent="0.25">
      <c r="A20" t="s">
        <v>2</v>
      </c>
    </row>
    <row r="26" spans="1:1" x14ac:dyDescent="0.25">
      <c r="A26" s="2" t="s">
        <v>1</v>
      </c>
    </row>
    <row r="27" spans="1:1" x14ac:dyDescent="0.25">
      <c r="A27" t="s">
        <v>2</v>
      </c>
    </row>
    <row r="28" spans="1:1" x14ac:dyDescent="0.25">
      <c r="A28" t="s">
        <v>3</v>
      </c>
    </row>
    <row r="29" spans="1:1" x14ac:dyDescent="0.25">
      <c r="A29" t="s">
        <v>4</v>
      </c>
    </row>
    <row r="30" spans="1:1" x14ac:dyDescent="0.25">
      <c r="A30" t="s">
        <v>11</v>
      </c>
    </row>
    <row r="31" spans="1:1" x14ac:dyDescent="0.25">
      <c r="A31" t="s">
        <v>5</v>
      </c>
    </row>
    <row r="32" spans="1:1" x14ac:dyDescent="0.25">
      <c r="A32" t="s">
        <v>5</v>
      </c>
    </row>
    <row r="33" spans="1:3" x14ac:dyDescent="0.25">
      <c r="A33" t="s">
        <v>6</v>
      </c>
    </row>
    <row r="34" spans="1:3" x14ac:dyDescent="0.25">
      <c r="A34" t="s">
        <v>9</v>
      </c>
    </row>
    <row r="35" spans="1:3" x14ac:dyDescent="0.25">
      <c r="A35" t="s">
        <v>5</v>
      </c>
    </row>
    <row r="36" spans="1:3" x14ac:dyDescent="0.25">
      <c r="A36" t="s">
        <v>10</v>
      </c>
    </row>
    <row r="37" spans="1:3" x14ac:dyDescent="0.25">
      <c r="A37" t="s">
        <v>2</v>
      </c>
    </row>
    <row r="38" spans="1:3" x14ac:dyDescent="0.25">
      <c r="A38" t="s">
        <v>9</v>
      </c>
    </row>
    <row r="39" spans="1:3" x14ac:dyDescent="0.25">
      <c r="A39" t="s">
        <v>3</v>
      </c>
    </row>
    <row r="40" spans="1:3" x14ac:dyDescent="0.25">
      <c r="A40" t="s">
        <v>8</v>
      </c>
    </row>
    <row r="41" spans="1:3" x14ac:dyDescent="0.25">
      <c r="A41" t="s">
        <v>7</v>
      </c>
    </row>
    <row r="42" spans="1:3" x14ac:dyDescent="0.25">
      <c r="A42" t="s">
        <v>5</v>
      </c>
    </row>
    <row r="43" spans="1:3" x14ac:dyDescent="0.25">
      <c r="A43" t="s">
        <v>2</v>
      </c>
    </row>
    <row r="46" spans="1:3" x14ac:dyDescent="0.25">
      <c r="A46" s="2" t="s">
        <v>1</v>
      </c>
      <c r="B46" s="3" t="s">
        <v>12</v>
      </c>
      <c r="C46" s="3" t="s">
        <v>12</v>
      </c>
    </row>
    <row r="47" spans="1:3" x14ac:dyDescent="0.25">
      <c r="A47" t="s">
        <v>2</v>
      </c>
    </row>
    <row r="48" spans="1:3" x14ac:dyDescent="0.25">
      <c r="A48" t="s">
        <v>3</v>
      </c>
    </row>
    <row r="49" spans="1:1" x14ac:dyDescent="0.25">
      <c r="A49" t="s">
        <v>4</v>
      </c>
    </row>
    <row r="50" spans="1:1" x14ac:dyDescent="0.25">
      <c r="A50" t="s">
        <v>11</v>
      </c>
    </row>
    <row r="51" spans="1:1" x14ac:dyDescent="0.25">
      <c r="A51" t="s">
        <v>5</v>
      </c>
    </row>
    <row r="52" spans="1:1" x14ac:dyDescent="0.25">
      <c r="A52" t="s">
        <v>5</v>
      </c>
    </row>
    <row r="53" spans="1:1" x14ac:dyDescent="0.25">
      <c r="A53" t="s">
        <v>6</v>
      </c>
    </row>
    <row r="54" spans="1:1" x14ac:dyDescent="0.25">
      <c r="A54" t="s">
        <v>9</v>
      </c>
    </row>
    <row r="55" spans="1:1" x14ac:dyDescent="0.25">
      <c r="A55" t="s">
        <v>5</v>
      </c>
    </row>
    <row r="56" spans="1:1" x14ac:dyDescent="0.25">
      <c r="A56" t="s">
        <v>10</v>
      </c>
    </row>
    <row r="57" spans="1:1" x14ac:dyDescent="0.25">
      <c r="A57" t="s">
        <v>2</v>
      </c>
    </row>
    <row r="58" spans="1:1" x14ac:dyDescent="0.25">
      <c r="A58" t="s">
        <v>9</v>
      </c>
    </row>
    <row r="59" spans="1:1" x14ac:dyDescent="0.25">
      <c r="A59" t="s">
        <v>3</v>
      </c>
    </row>
    <row r="60" spans="1:1" x14ac:dyDescent="0.25">
      <c r="A60" t="s">
        <v>8</v>
      </c>
    </row>
    <row r="61" spans="1:1" x14ac:dyDescent="0.25">
      <c r="A61" t="s">
        <v>7</v>
      </c>
    </row>
    <row r="62" spans="1:1" x14ac:dyDescent="0.25">
      <c r="A62" t="s">
        <v>5</v>
      </c>
    </row>
    <row r="63" spans="1:1" x14ac:dyDescent="0.25">
      <c r="A63" t="s">
        <v>2</v>
      </c>
    </row>
    <row r="66" spans="1:4" x14ac:dyDescent="0.25">
      <c r="A66" s="2" t="s">
        <v>1</v>
      </c>
    </row>
    <row r="67" spans="1:4" x14ac:dyDescent="0.25">
      <c r="A67" t="s">
        <v>2</v>
      </c>
      <c r="C67" t="s">
        <v>13</v>
      </c>
    </row>
    <row r="68" spans="1:4" x14ac:dyDescent="0.25">
      <c r="A68" t="s">
        <v>3</v>
      </c>
    </row>
    <row r="69" spans="1:4" x14ac:dyDescent="0.25">
      <c r="A69" t="s">
        <v>4</v>
      </c>
      <c r="C69" s="4" t="s">
        <v>14</v>
      </c>
      <c r="D69" s="4"/>
    </row>
    <row r="70" spans="1:4" x14ac:dyDescent="0.25">
      <c r="A70" t="s">
        <v>11</v>
      </c>
    </row>
    <row r="71" spans="1:4" x14ac:dyDescent="0.25">
      <c r="A71" t="s">
        <v>5</v>
      </c>
    </row>
    <row r="72" spans="1:4" x14ac:dyDescent="0.25">
      <c r="A72" t="s">
        <v>5</v>
      </c>
    </row>
    <row r="73" spans="1:4" x14ac:dyDescent="0.25">
      <c r="A73" t="s">
        <v>6</v>
      </c>
    </row>
    <row r="74" spans="1:4" x14ac:dyDescent="0.25">
      <c r="A74" t="s">
        <v>9</v>
      </c>
    </row>
    <row r="75" spans="1:4" x14ac:dyDescent="0.25">
      <c r="A75" t="s">
        <v>5</v>
      </c>
    </row>
    <row r="76" spans="1:4" x14ac:dyDescent="0.25">
      <c r="A76" t="s">
        <v>10</v>
      </c>
    </row>
    <row r="77" spans="1:4" x14ac:dyDescent="0.25">
      <c r="A77" t="s">
        <v>2</v>
      </c>
    </row>
    <row r="78" spans="1:4" x14ac:dyDescent="0.25">
      <c r="A78" t="s">
        <v>9</v>
      </c>
    </row>
    <row r="79" spans="1:4" x14ac:dyDescent="0.25">
      <c r="A79" t="s">
        <v>3</v>
      </c>
    </row>
    <row r="80" spans="1:4" x14ac:dyDescent="0.25">
      <c r="A80" t="s">
        <v>8</v>
      </c>
    </row>
    <row r="81" spans="1:1" x14ac:dyDescent="0.25">
      <c r="A81" t="s">
        <v>7</v>
      </c>
    </row>
    <row r="82" spans="1:1" x14ac:dyDescent="0.25">
      <c r="A82" t="s">
        <v>5</v>
      </c>
    </row>
    <row r="83" spans="1:1" x14ac:dyDescent="0.25">
      <c r="A83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F1DE-3C41-45DB-BBC0-992105876086}">
  <dimension ref="A1:I83"/>
  <sheetViews>
    <sheetView zoomScale="160" zoomScaleNormal="160" workbookViewId="0">
      <selection activeCell="I4" sqref="I4"/>
    </sheetView>
  </sheetViews>
  <sheetFormatPr defaultRowHeight="15" x14ac:dyDescent="0.25"/>
  <cols>
    <col min="1" max="1" width="14.5703125" customWidth="1"/>
    <col min="2" max="2" width="13.85546875" customWidth="1"/>
    <col min="3" max="3" width="17" bestFit="1" customWidth="1"/>
    <col min="4" max="4" width="10.42578125" customWidth="1"/>
    <col min="5" max="5" width="14.5703125" customWidth="1"/>
    <col min="6" max="6" width="9.140625" customWidth="1"/>
    <col min="7" max="7" width="14.5703125" customWidth="1"/>
    <col min="8" max="8" width="9.140625" customWidth="1"/>
    <col min="9" max="9" width="14.5703125" customWidth="1"/>
  </cols>
  <sheetData>
    <row r="1" spans="1:9" x14ac:dyDescent="0.25">
      <c r="A1" s="1" t="s">
        <v>0</v>
      </c>
    </row>
    <row r="3" spans="1:9" x14ac:dyDescent="0.25">
      <c r="A3" s="2" t="s">
        <v>1</v>
      </c>
      <c r="C3" s="2" t="s">
        <v>1</v>
      </c>
      <c r="E3" s="2" t="s">
        <v>1</v>
      </c>
      <c r="G3" s="2" t="s">
        <v>1</v>
      </c>
      <c r="I3" s="2" t="s">
        <v>1</v>
      </c>
    </row>
    <row r="4" spans="1:9" x14ac:dyDescent="0.25">
      <c r="A4" t="s">
        <v>2</v>
      </c>
      <c r="C4" t="s">
        <v>2</v>
      </c>
      <c r="E4" t="s">
        <v>2</v>
      </c>
      <c r="G4" t="str" cm="1">
        <f t="array" ref="G4:G13">_xlfn.UNIQUE(A4:A20)</f>
        <v>Kalhoty</v>
      </c>
      <c r="I4" t="str">
        <f t="array" ref="I4">IFERROR(INDEX($A$4:$A$20,MATCH(0,COUNTIF($I$3:I3,$A$4:$A$20),0)),"")</f>
        <v>Kalhoty</v>
      </c>
    </row>
    <row r="5" spans="1:9" x14ac:dyDescent="0.25">
      <c r="A5" t="s">
        <v>3</v>
      </c>
      <c r="C5" t="s">
        <v>3</v>
      </c>
      <c r="E5" t="s">
        <v>3</v>
      </c>
      <c r="G5" t="str">
        <v>Košile</v>
      </c>
      <c r="I5" t="str">
        <f t="array" ref="I5">IFERROR(INDEX($A$4:$A$20,MATCH(0,COUNTIF($I$3:I4,$A$4:$A$20),0)),"")</f>
        <v>Košile</v>
      </c>
    </row>
    <row r="6" spans="1:9" x14ac:dyDescent="0.25">
      <c r="A6" t="s">
        <v>4</v>
      </c>
      <c r="C6" t="s">
        <v>4</v>
      </c>
      <c r="E6" t="s">
        <v>4</v>
      </c>
      <c r="G6" t="str">
        <v>Šaty</v>
      </c>
      <c r="I6" t="str">
        <f t="array" ref="I6">IFERROR(INDEX($A$4:$A$20,MATCH(0,COUNTIF($I$3:I5,$A$4:$A$20),0)),"")</f>
        <v>Šaty</v>
      </c>
    </row>
    <row r="7" spans="1:9" x14ac:dyDescent="0.25">
      <c r="A7" t="s">
        <v>11</v>
      </c>
      <c r="C7" t="s">
        <v>11</v>
      </c>
      <c r="E7" t="s">
        <v>11</v>
      </c>
      <c r="G7" t="str">
        <v>Kozačky</v>
      </c>
      <c r="I7" t="str">
        <f t="array" ref="I7">IFERROR(INDEX($A$4:$A$20,MATCH(0,COUNTIF($I$3:I6,$A$4:$A$20),0)),"")</f>
        <v>Kozačky</v>
      </c>
    </row>
    <row r="8" spans="1:9" x14ac:dyDescent="0.25">
      <c r="A8" t="s">
        <v>5</v>
      </c>
      <c r="C8" t="s">
        <v>5</v>
      </c>
      <c r="E8" t="s">
        <v>5</v>
      </c>
      <c r="G8" t="str">
        <v>Sukně</v>
      </c>
      <c r="I8" t="str">
        <f t="array" ref="I8">IFERROR(INDEX($A$4:$A$20,MATCH(0,COUNTIF($I$3:I7,$A$4:$A$20),0)),"")</f>
        <v>Sukně</v>
      </c>
    </row>
    <row r="9" spans="1:9" x14ac:dyDescent="0.25">
      <c r="A9" t="s">
        <v>10</v>
      </c>
      <c r="C9" t="s">
        <v>10</v>
      </c>
      <c r="E9" t="s">
        <v>10</v>
      </c>
      <c r="G9" t="str">
        <v>Kabáty</v>
      </c>
      <c r="I9" t="str">
        <f t="array" ref="I9">IFERROR(INDEX($A$4:$A$20,MATCH(0,COUNTIF($I$3:I8,$A$4:$A$20),0)),"")</f>
        <v>Kabáty</v>
      </c>
    </row>
    <row r="10" spans="1:9" x14ac:dyDescent="0.25">
      <c r="A10" t="s">
        <v>6</v>
      </c>
      <c r="C10" t="s">
        <v>6</v>
      </c>
      <c r="E10" t="s">
        <v>6</v>
      </c>
      <c r="G10" t="str">
        <v>Botasky</v>
      </c>
      <c r="I10" t="str">
        <f t="array" ref="I10">IFERROR(INDEX($A$4:$A$20,MATCH(0,COUNTIF($I$3:I9,$A$4:$A$20),0)),"")</f>
        <v>Botasky</v>
      </c>
    </row>
    <row r="11" spans="1:9" x14ac:dyDescent="0.25">
      <c r="A11" t="s">
        <v>9</v>
      </c>
      <c r="C11" t="s">
        <v>9</v>
      </c>
      <c r="E11" t="s">
        <v>9</v>
      </c>
      <c r="G11" t="str">
        <v>Trička</v>
      </c>
      <c r="I11" t="str">
        <f t="array" ref="I11">IFERROR(INDEX($A$4:$A$20,MATCH(0,COUNTIF($I$3:I10,$A$4:$A$20),0)),"")</f>
        <v>Trička</v>
      </c>
    </row>
    <row r="12" spans="1:9" x14ac:dyDescent="0.25">
      <c r="A12" t="s">
        <v>5</v>
      </c>
      <c r="C12" t="s">
        <v>8</v>
      </c>
      <c r="E12" t="s">
        <v>8</v>
      </c>
      <c r="G12" t="str">
        <v>Opasky</v>
      </c>
      <c r="I12" t="str">
        <f t="array" ref="I12">IFERROR(INDEX($A$4:$A$20,MATCH(0,COUNTIF($I$3:I11,$A$4:$A$20),0)),"")</f>
        <v>Opasky</v>
      </c>
    </row>
    <row r="13" spans="1:9" x14ac:dyDescent="0.25">
      <c r="A13" t="s">
        <v>10</v>
      </c>
      <c r="C13" t="s">
        <v>7</v>
      </c>
      <c r="E13" t="s">
        <v>7</v>
      </c>
      <c r="G13" t="str">
        <v>Kabelky</v>
      </c>
      <c r="I13" t="str">
        <f t="array" ref="I13">IFERROR(INDEX($A$4:$A$20,MATCH(0,COUNTIF($I$3:I12,$A$4:$A$20),0)),"")</f>
        <v>Kabelky</v>
      </c>
    </row>
    <row r="14" spans="1:9" x14ac:dyDescent="0.25">
      <c r="A14" t="s">
        <v>2</v>
      </c>
      <c r="I14" t="str">
        <f t="array" ref="I14">IFERROR(INDEX($A$4:$A$20,MATCH(0,COUNTIF($I$3:I13,$A$4:$A$20),0)),"")</f>
        <v/>
      </c>
    </row>
    <row r="15" spans="1:9" x14ac:dyDescent="0.25">
      <c r="A15" t="s">
        <v>9</v>
      </c>
      <c r="I15" t="str">
        <f t="array" ref="I15">IFERROR(INDEX($A$4:$A$20,MATCH(0,COUNTIF($I$3:I14,$A$4:$A$20),0)),"")</f>
        <v/>
      </c>
    </row>
    <row r="16" spans="1:9" x14ac:dyDescent="0.25">
      <c r="A16" t="s">
        <v>3</v>
      </c>
      <c r="I16" t="str">
        <f t="array" ref="I16">IFERROR(INDEX($A$4:$A$20,MATCH(0,COUNTIF($I$3:I15,$A$4:$A$20),0)),"")</f>
        <v/>
      </c>
    </row>
    <row r="17" spans="1:9" x14ac:dyDescent="0.25">
      <c r="A17" t="s">
        <v>8</v>
      </c>
      <c r="I17" t="str">
        <f t="array" ref="I17">IFERROR(INDEX($A$4:$A$20,MATCH(0,COUNTIF($I$3:I16,$A$4:$A$20),0)),"")</f>
        <v/>
      </c>
    </row>
    <row r="18" spans="1:9" x14ac:dyDescent="0.25">
      <c r="A18" t="s">
        <v>7</v>
      </c>
      <c r="I18" t="str">
        <f t="array" ref="I18">IFERROR(INDEX($A$4:$A$20,MATCH(0,COUNTIF($I$3:I17,$A$4:$A$20),0)),"")</f>
        <v/>
      </c>
    </row>
    <row r="19" spans="1:9" x14ac:dyDescent="0.25">
      <c r="A19" t="s">
        <v>5</v>
      </c>
      <c r="I19" t="str">
        <f t="array" ref="I19">IFERROR(INDEX($A$4:$A$20,MATCH(0,COUNTIF($I$3:I18,$A$4:$A$20),0)),"")</f>
        <v/>
      </c>
    </row>
    <row r="20" spans="1:9" x14ac:dyDescent="0.25">
      <c r="A20" t="s">
        <v>2</v>
      </c>
      <c r="I20" t="str">
        <f t="array" ref="I20">IFERROR(INDEX($A$4:$A$20,MATCH(0,COUNTIF($I$3:I19,$A$4:$A$20),0)),"")</f>
        <v/>
      </c>
    </row>
    <row r="26" spans="1:9" x14ac:dyDescent="0.25">
      <c r="A26" s="2" t="s">
        <v>1</v>
      </c>
    </row>
    <row r="27" spans="1:9" x14ac:dyDescent="0.25">
      <c r="A27" t="s">
        <v>2</v>
      </c>
    </row>
    <row r="28" spans="1:9" x14ac:dyDescent="0.25">
      <c r="A28" t="s">
        <v>3</v>
      </c>
    </row>
    <row r="29" spans="1:9" x14ac:dyDescent="0.25">
      <c r="A29" t="s">
        <v>4</v>
      </c>
    </row>
    <row r="30" spans="1:9" x14ac:dyDescent="0.25">
      <c r="A30" t="s">
        <v>11</v>
      </c>
    </row>
    <row r="31" spans="1:9" x14ac:dyDescent="0.25">
      <c r="A31" t="s">
        <v>5</v>
      </c>
    </row>
    <row r="32" spans="1:9" x14ac:dyDescent="0.25">
      <c r="A32" t="s">
        <v>5</v>
      </c>
    </row>
    <row r="33" spans="1:3" x14ac:dyDescent="0.25">
      <c r="A33" t="s">
        <v>6</v>
      </c>
    </row>
    <row r="34" spans="1:3" x14ac:dyDescent="0.25">
      <c r="A34" t="s">
        <v>9</v>
      </c>
    </row>
    <row r="35" spans="1:3" x14ac:dyDescent="0.25">
      <c r="A35" t="s">
        <v>5</v>
      </c>
    </row>
    <row r="36" spans="1:3" x14ac:dyDescent="0.25">
      <c r="A36" t="s">
        <v>10</v>
      </c>
    </row>
    <row r="37" spans="1:3" x14ac:dyDescent="0.25">
      <c r="A37" t="s">
        <v>2</v>
      </c>
    </row>
    <row r="38" spans="1:3" x14ac:dyDescent="0.25">
      <c r="A38" t="s">
        <v>9</v>
      </c>
    </row>
    <row r="39" spans="1:3" x14ac:dyDescent="0.25">
      <c r="A39" t="s">
        <v>3</v>
      </c>
    </row>
    <row r="40" spans="1:3" x14ac:dyDescent="0.25">
      <c r="A40" t="s">
        <v>8</v>
      </c>
    </row>
    <row r="41" spans="1:3" x14ac:dyDescent="0.25">
      <c r="A41" t="s">
        <v>7</v>
      </c>
    </row>
    <row r="42" spans="1:3" x14ac:dyDescent="0.25">
      <c r="A42" t="s">
        <v>5</v>
      </c>
    </row>
    <row r="43" spans="1:3" x14ac:dyDescent="0.25">
      <c r="A43" t="s">
        <v>2</v>
      </c>
    </row>
    <row r="46" spans="1:3" x14ac:dyDescent="0.25">
      <c r="A46" s="2" t="s">
        <v>1</v>
      </c>
      <c r="B46" s="3" t="s">
        <v>12</v>
      </c>
      <c r="C46" s="3" t="s">
        <v>12</v>
      </c>
    </row>
    <row r="47" spans="1:3" x14ac:dyDescent="0.25">
      <c r="A47" t="s">
        <v>2</v>
      </c>
      <c r="B47" t="str">
        <f>IF(COUNTIF($A$47:$A$63,A47)&gt;1,"⛔","")</f>
        <v>⛔</v>
      </c>
      <c r="C47" t="str">
        <f>IF(COUNTIF($A$47:A47,A47)&gt;1,"⛔","")</f>
        <v/>
      </c>
    </row>
    <row r="48" spans="1:3" x14ac:dyDescent="0.25">
      <c r="A48" t="s">
        <v>3</v>
      </c>
      <c r="B48" t="str">
        <f t="shared" ref="B48:B63" si="0">IF(COUNTIF($A$47:$A$63,A48)&gt;1,"⛔","")</f>
        <v>⛔</v>
      </c>
      <c r="C48" t="str">
        <f>IF(COUNTIF($A$47:A48,A48)&gt;1,"⛔","")</f>
        <v/>
      </c>
    </row>
    <row r="49" spans="1:3" x14ac:dyDescent="0.25">
      <c r="A49" t="s">
        <v>4</v>
      </c>
      <c r="B49" t="str">
        <f t="shared" si="0"/>
        <v/>
      </c>
      <c r="C49" t="str">
        <f>IF(COUNTIF($A$47:A49,A49)&gt;1,"⛔","")</f>
        <v/>
      </c>
    </row>
    <row r="50" spans="1:3" x14ac:dyDescent="0.25">
      <c r="A50" t="s">
        <v>11</v>
      </c>
      <c r="B50" t="str">
        <f t="shared" si="0"/>
        <v/>
      </c>
      <c r="C50" t="str">
        <f>IF(COUNTIF($A$47:A50,A50)&gt;1,"⛔","")</f>
        <v/>
      </c>
    </row>
    <row r="51" spans="1:3" x14ac:dyDescent="0.25">
      <c r="A51" t="s">
        <v>5</v>
      </c>
      <c r="B51" t="str">
        <f t="shared" si="0"/>
        <v>⛔</v>
      </c>
      <c r="C51" t="str">
        <f>IF(COUNTIF($A$47:A51,A51)&gt;1,"⛔","")</f>
        <v/>
      </c>
    </row>
    <row r="52" spans="1:3" x14ac:dyDescent="0.25">
      <c r="A52" t="s">
        <v>5</v>
      </c>
      <c r="B52" t="str">
        <f t="shared" si="0"/>
        <v>⛔</v>
      </c>
      <c r="C52" t="str">
        <f>IF(COUNTIF($A$47:A52,A52)&gt;1,"⛔","")</f>
        <v>⛔</v>
      </c>
    </row>
    <row r="53" spans="1:3" x14ac:dyDescent="0.25">
      <c r="A53" t="s">
        <v>6</v>
      </c>
      <c r="B53" t="str">
        <f t="shared" si="0"/>
        <v/>
      </c>
      <c r="C53" t="str">
        <f>IF(COUNTIF($A$47:A53,A53)&gt;1,"⛔","")</f>
        <v/>
      </c>
    </row>
    <row r="54" spans="1:3" x14ac:dyDescent="0.25">
      <c r="A54" t="s">
        <v>9</v>
      </c>
      <c r="B54" t="str">
        <f t="shared" si="0"/>
        <v>⛔</v>
      </c>
      <c r="C54" t="str">
        <f>IF(COUNTIF($A$47:A54,A54)&gt;1,"⛔","")</f>
        <v/>
      </c>
    </row>
    <row r="55" spans="1:3" x14ac:dyDescent="0.25">
      <c r="A55" t="s">
        <v>5</v>
      </c>
      <c r="B55" t="str">
        <f t="shared" si="0"/>
        <v>⛔</v>
      </c>
      <c r="C55" t="str">
        <f>IF(COUNTIF($A$47:A55,A55)&gt;1,"⛔","")</f>
        <v>⛔</v>
      </c>
    </row>
    <row r="56" spans="1:3" x14ac:dyDescent="0.25">
      <c r="A56" t="s">
        <v>10</v>
      </c>
      <c r="B56" t="str">
        <f t="shared" si="0"/>
        <v/>
      </c>
      <c r="C56" t="str">
        <f>IF(COUNTIF($A$47:A56,A56)&gt;1,"⛔","")</f>
        <v/>
      </c>
    </row>
    <row r="57" spans="1:3" x14ac:dyDescent="0.25">
      <c r="A57" t="s">
        <v>2</v>
      </c>
      <c r="B57" t="str">
        <f t="shared" si="0"/>
        <v>⛔</v>
      </c>
      <c r="C57" t="str">
        <f>IF(COUNTIF($A$47:A57,A57)&gt;1,"⛔","")</f>
        <v>⛔</v>
      </c>
    </row>
    <row r="58" spans="1:3" x14ac:dyDescent="0.25">
      <c r="A58" t="s">
        <v>9</v>
      </c>
      <c r="B58" t="str">
        <f t="shared" si="0"/>
        <v>⛔</v>
      </c>
      <c r="C58" t="str">
        <f>IF(COUNTIF($A$47:A58,A58)&gt;1,"⛔","")</f>
        <v>⛔</v>
      </c>
    </row>
    <row r="59" spans="1:3" x14ac:dyDescent="0.25">
      <c r="A59" t="s">
        <v>3</v>
      </c>
      <c r="B59" t="str">
        <f t="shared" si="0"/>
        <v>⛔</v>
      </c>
      <c r="C59" t="str">
        <f>IF(COUNTIF($A$47:A59,A59)&gt;1,"⛔","")</f>
        <v>⛔</v>
      </c>
    </row>
    <row r="60" spans="1:3" x14ac:dyDescent="0.25">
      <c r="A60" t="s">
        <v>8</v>
      </c>
      <c r="B60" t="str">
        <f t="shared" si="0"/>
        <v/>
      </c>
      <c r="C60" t="str">
        <f>IF(COUNTIF($A$47:A60,A60)&gt;1,"⛔","")</f>
        <v/>
      </c>
    </row>
    <row r="61" spans="1:3" x14ac:dyDescent="0.25">
      <c r="A61" t="s">
        <v>7</v>
      </c>
      <c r="B61" t="str">
        <f t="shared" si="0"/>
        <v/>
      </c>
      <c r="C61" t="str">
        <f>IF(COUNTIF($A$47:A61,A61)&gt;1,"⛔","")</f>
        <v/>
      </c>
    </row>
    <row r="62" spans="1:3" x14ac:dyDescent="0.25">
      <c r="A62" t="s">
        <v>5</v>
      </c>
      <c r="B62" t="str">
        <f t="shared" si="0"/>
        <v>⛔</v>
      </c>
      <c r="C62" t="str">
        <f>IF(COUNTIF($A$47:A62,A62)&gt;1,"⛔","")</f>
        <v>⛔</v>
      </c>
    </row>
    <row r="63" spans="1:3" x14ac:dyDescent="0.25">
      <c r="A63" t="s">
        <v>2</v>
      </c>
      <c r="B63" t="str">
        <f t="shared" si="0"/>
        <v>⛔</v>
      </c>
      <c r="C63" t="str">
        <f>IF(COUNTIF($A$47:A63,A63)&gt;1,"⛔","")</f>
        <v>⛔</v>
      </c>
    </row>
    <row r="66" spans="1:4" x14ac:dyDescent="0.25">
      <c r="A66" s="2" t="s">
        <v>1</v>
      </c>
    </row>
    <row r="67" spans="1:4" x14ac:dyDescent="0.25">
      <c r="A67" t="s">
        <v>2</v>
      </c>
      <c r="C67" t="s">
        <v>13</v>
      </c>
      <c r="D67">
        <f>COUNTA(A67:A83)-COUNTA(_xlfn.UNIQUE(A67:A83,,1))</f>
        <v>11</v>
      </c>
    </row>
    <row r="68" spans="1:4" x14ac:dyDescent="0.25">
      <c r="A68" t="s">
        <v>3</v>
      </c>
    </row>
    <row r="69" spans="1:4" x14ac:dyDescent="0.25">
      <c r="A69" t="s">
        <v>4</v>
      </c>
      <c r="C69" s="4" t="s">
        <v>14</v>
      </c>
      <c r="D69" s="4" cm="1">
        <f t="array" ref="D69">SUMPRODUCT(--(COUNTIF($A$67:$A$83,$A$67:$A$83)=1))</f>
        <v>6</v>
      </c>
    </row>
    <row r="70" spans="1:4" x14ac:dyDescent="0.25">
      <c r="A70" t="s">
        <v>11</v>
      </c>
    </row>
    <row r="71" spans="1:4" x14ac:dyDescent="0.25">
      <c r="A71" t="s">
        <v>5</v>
      </c>
    </row>
    <row r="72" spans="1:4" x14ac:dyDescent="0.25">
      <c r="A72" t="s">
        <v>5</v>
      </c>
    </row>
    <row r="73" spans="1:4" x14ac:dyDescent="0.25">
      <c r="A73" t="s">
        <v>6</v>
      </c>
    </row>
    <row r="74" spans="1:4" x14ac:dyDescent="0.25">
      <c r="A74" t="s">
        <v>9</v>
      </c>
    </row>
    <row r="75" spans="1:4" x14ac:dyDescent="0.25">
      <c r="A75" t="s">
        <v>5</v>
      </c>
    </row>
    <row r="76" spans="1:4" x14ac:dyDescent="0.25">
      <c r="A76" t="s">
        <v>10</v>
      </c>
    </row>
    <row r="77" spans="1:4" x14ac:dyDescent="0.25">
      <c r="A77" t="s">
        <v>2</v>
      </c>
    </row>
    <row r="78" spans="1:4" x14ac:dyDescent="0.25">
      <c r="A78" t="s">
        <v>9</v>
      </c>
    </row>
    <row r="79" spans="1:4" x14ac:dyDescent="0.25">
      <c r="A79" t="s">
        <v>3</v>
      </c>
    </row>
    <row r="80" spans="1:4" x14ac:dyDescent="0.25">
      <c r="A80" t="s">
        <v>8</v>
      </c>
    </row>
    <row r="81" spans="1:1" x14ac:dyDescent="0.25">
      <c r="A81" t="s">
        <v>7</v>
      </c>
    </row>
    <row r="82" spans="1:1" x14ac:dyDescent="0.25">
      <c r="A82" t="s">
        <v>5</v>
      </c>
    </row>
    <row r="83" spans="1:1" x14ac:dyDescent="0.25">
      <c r="A83" t="s">
        <v>2</v>
      </c>
    </row>
  </sheetData>
  <conditionalFormatting sqref="A27:A43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Info</vt:lpstr>
      <vt:lpstr>Duplicity</vt:lpstr>
      <vt:lpstr>Duplicity řešení</vt:lpstr>
      <vt:lpstr>Duplicity!Extrakce</vt:lpstr>
      <vt:lpstr>'Duplicity řešení'!Extrakce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2025-01-23T15:39:38Z</dcterms:created>
  <dcterms:modified xsi:type="dcterms:W3CDTF">2025-01-24T18:43:54Z</dcterms:modified>
</cp:coreProperties>
</file>